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47aebb6c7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d7277014a84345ea"/>
    <x:sheet xmlns:r="http://schemas.openxmlformats.org/officeDocument/2006/relationships" name="关键词地图" sheetId="2" r:id="R5e4e3560a55d41a2"/>
    <x:sheet xmlns:r="http://schemas.openxmlformats.org/officeDocument/2006/relationships" name="聚类看板" sheetId="3" r:id="R129dc8cca70448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D150E"/>
      <x:name val="Carlito"/>
    </x:font>
    <x:font>
      <x:b/>
      <x:sz val="11"/>
      <x:color rgb="FF1D150E"/>
      <x:name val="Carlito"/>
    </x:font>
    <x:font>
      <x:b/>
      <x:sz val="10"/>
      <x:color rgb="FF1D150E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D150E"/>
      </x:patternFill>
    </x:fill>
    <x:fill>
      <x:patternFill patternType="solid">
        <x:fgColor rgb="FFFFF0E6"/>
      </x:patternFill>
    </x:fill>
    <x:fill>
      <x:patternFill patternType="solid">
        <x:fgColor rgb="FFF37021"/>
      </x:patternFill>
    </x:fill>
    <x:fill>
      <x:patternFill patternType="solid">
        <x:fgColor rgb="FFFFF4CC"/>
      </x:patternFill>
    </x:fill>
  </x:fills>
  <x:borders count="6">
    <x:border/>
    <x:border>
      <x:bottom style="thin">
        <x:color rgb="FFEADCCE"/>
      </x:bottom>
    </x:border>
    <x:border>
      <x:top style="thin">
        <x:color rgb="FFEADCCE"/>
      </x:top>
      <x:bottom style="thin">
        <x:color rgb="FFEADCCE"/>
      </x:bottom>
    </x:border>
    <x:border>
      <x:right style="thin">
        <x:color rgb="FFE45F13"/>
      </x:right>
    </x:border>
    <x:border>
      <x:left style="thin">
        <x:color rgb="FFE45F13"/>
      </x:left>
    </x:border>
    <x:border>
      <x:left style="thin">
        <x:color rgb="FFE45F13"/>
      </x:left>
      <x:right style="thin">
        <x:color rgb="FFE45F13"/>
      </x:right>
    </x:border>
  </x:borders>
  <x:cellStyleXfs count="1">
    <x:xf numFmtId="0" fontId="0" fillId="0" borderId="0"/>
  </x:cellStyleXfs>
  <x:cellXfs count="4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4" fillId="3" borderId="0" xfId="0" applyNumberFormat="1" applyFont="1" applyFill="1" applyBorder="1"/>
    <x:xf numFmtId="0" fontId="2" fillId="0" borderId="0" xfId="0" applyNumberFormat="1" applyFont="1" applyFill="1" applyBorder="1"/>
    <x:xf numFmtId="0" fontId="4" fillId="3" borderId="1" xfId="0" applyNumberFormat="1" applyFont="1" applyFill="1" applyBorder="1"/>
    <x:xf numFmtId="0" fontId="2" fillId="0" borderId="1" xfId="0" applyNumberFormat="1" applyFont="1" applyFill="1" applyBorder="1"/>
    <x:xf numFmtId="0" fontId="4" fillId="3" borderId="2" xfId="0" applyNumberFormat="1" applyFont="1" applyFill="1" applyBorder="1"/>
    <x:xf numFmtId="0" fontId="2" fillId="0" borderId="2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4" fillId="3" borderId="2" xfId="0" applyNumberFormat="1" applyFont="1" applyFill="1" applyBorder="1" applyAlignment="1">
      <x:alignment wrapText="1"/>
    </x:xf>
    <x:xf numFmtId="0" fontId="2" fillId="0" borderId="2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2" fillId="0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2" fillId="0" borderId="2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horizontal="center" wrapText="1"/>
    </x:xf>
    <x:xf numFmtId="0" fontId="5" fillId="4" borderId="4" xfId="0" applyNumberFormat="1" applyFont="1" applyFill="1" applyBorder="1" applyAlignment="1">
      <x:alignment horizontal="center" wrapText="1"/>
    </x:xf>
    <x:xf numFmtId="0" fontId="5" fillId="4" borderId="3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5" fillId="4" borderId="5" xfId="0" applyNumberFormat="1" applyFont="1" applyFill="1" applyBorder="1"/>
    <x:xf numFmtId="0" fontId="5" fillId="4" borderId="5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horizont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2" fillId="5" borderId="1" xfId="0" applyNumberFormat="1" applyFont="1" applyFill="1" applyBorder="1" applyAlignment="1">
      <x:alignment vertical="top" wrapText="1"/>
    </x:xf>
    <x:xf numFmtId="0" fontId="2" fillId="5" borderId="2" xfId="0" applyNumberFormat="1" applyFont="1" applyFill="1" applyBorder="1" applyAlignment="1">
      <x:alignment vertical="top" wrapText="1"/>
    </x:xf>
    <x:xf numFmtId="200" fontId="2" fillId="0" borderId="1" xfId="0" applyNumberFormat="1" applyFont="1" applyFill="1" applyBorder="1" applyAlignment="1">
      <x:alignment vertical="top" wrapText="1"/>
    </x:xf>
    <x:xf numFmtId="200" fontId="2" fillId="0" borderId="2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24ef87b4b4d58" /><Relationship Type="http://schemas.openxmlformats.org/officeDocument/2006/relationships/theme" Target="/xl/theme/theme1.xml" Id="R145c868f27bb4cc1" /><Relationship Type="http://schemas.openxmlformats.org/officeDocument/2006/relationships/sharedStrings" Target="/xl/sharedStrings.xml" Id="R9ea681d1392e4186" /><Relationship Type="http://schemas.openxmlformats.org/officeDocument/2006/relationships/worksheet" Target="/xl/worksheets/sheet1.xml" Id="Rd7277014a84345ea" /><Relationship Type="http://schemas.openxmlformats.org/officeDocument/2006/relationships/worksheet" Target="/xl/worksheets/sheet2.xml" Id="R5e4e3560a55d41a2" /><Relationship Type="http://schemas.openxmlformats.org/officeDocument/2006/relationships/worksheet" Target="/xl/worksheets/sheet3.xml" Id="R129dc8cca70448f0" /></Relationships>
</file>

<file path=xl/tables/table1.xml><?xml version="1.0" encoding="utf-8"?>
<x:table xmlns:x="http://schemas.openxmlformats.org/spreadsheetml/2006/main" id="1" name="KeywordMapTable" displayName="KeywordMapTable" ref="A5:N55" headerRowCount="1" totalsRowCount="0" totalsRowShown="0">
  <x:tableColumns count="14">
    <x:tableColumn id="1" name="关键词"/>
    <x:tableColumn id="2" name="语言"/>
    <x:tableColumn id="3" name="目标市场"/>
    <x:tableColumn id="4" name="月搜索量"/>
    <x:tableColumn id="5" name="关键词难度"/>
    <x:tableColumn id="6" name="CPC"/>
    <x:tableColumn id="7" name="搜索意图"/>
    <x:tableColumn id="8" name="漏斗阶段"/>
    <x:tableColumn id="9" name="主题集群"/>
    <x:tableColumn id="10" name="目标 URL"/>
    <x:tableColumn id="11" name="内容类型"/>
    <x:tableColumn id="12" name="状态"/>
    <x:tableColumn id="13" name="机会分数"/>
    <x:tableColumn id="14" name="备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a77d0bc863410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6" hidden="0" customWidth="1"/>
  </x:cols>
  <x:sheetData>
    <x:row r="1" ht="34" customHeight="1">
      <x:c r="A1" s="3" t="str">
        <x:v>外贸 SEO 关键词地图｜若聚凡星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版本 1.0 · 2026-07-24 · 可编辑工作模板</x:v>
      </x:c>
      <x:c r="B2" s="7"/>
      <x:c r="C2" s="7"/>
      <x:c r="D2" s="7"/>
      <x:c r="E2" s="7"/>
      <x:c r="F2" s="7"/>
      <x:c r="G2" s="7"/>
      <x:c r="H2" s="7"/>
    </x:row>
    <x:row r="4">
      <x:c r="A4" s="19" t="str">
        <x:v>工具用途</x:v>
      </x:c>
      <x:c r="B4" s="20" t="str">
        <x:v>用于把关键词按市场、搜索意图、主题集群和目标 URL 进行映射，避免一词多页或页面互相竞争。</x:v>
      </x:c>
    </x:row>
    <x:row r="5">
      <x:c r="A5" s="21" t="str">
        <x:v>推荐流程</x:v>
      </x:c>
      <x:c r="B5" s="22" t="str">
        <x:v>粘贴关键词数据 → 统一意图和主题集群 → 指定唯一目标 URL → 根据机会分数与业务价值排期。</x:v>
      </x:c>
    </x:row>
    <x:row r="6">
      <x:c r="A6" s="21" t="str">
        <x:v>黄色单元格</x:v>
      </x:c>
      <x:c r="B6" s="22" t="str">
        <x:v>由使用者填写或调整的输入项</x:v>
      </x:c>
    </x:row>
    <x:row r="7">
      <x:c r="A7" s="21" t="str">
        <x:v>橙色表头</x:v>
      </x:c>
      <x:c r="B7" s="22" t="str">
        <x:v>字段定义与工作区域</x:v>
      </x:c>
    </x:row>
    <x:row r="8">
      <x:c r="A8" s="21" t="str">
        <x:v>状态规则</x:v>
      </x:c>
      <x:c r="B8" s="22" t="str">
        <x:v>未开始 → 进行中 → 已完成；不能继续时选择“阻塞”并写明原因</x:v>
      </x:c>
    </x:row>
    <x:row r="9">
      <x:c r="A9" s="21" t="str">
        <x:v>版本管理</x:v>
      </x:c>
      <x:c r="B9" s="22" t="str">
        <x:v>复制文件后在文件名保留日期与版本号，避免覆盖历史记录</x:v>
      </x:c>
    </x:row>
    <x:row r="11" ht="30" customHeight="1">
      <x:c r="A11" s="31" t="str">
        <x:v>参考资料</x:v>
      </x:c>
      <x:c r="B11" s="32" t="str">
        <x:v>URL</x:v>
      </x:c>
    </x:row>
    <x:row r="12">
      <x:c r="A12" s="20" t="str">
        <x:v>Google Search Essentials</x:v>
      </x:c>
      <x:c r="B12" s="20" t="str">
        <x:v>https://developers.google.com/search/docs/essentials</x:v>
      </x:c>
    </x:row>
    <x:row r="13">
      <x:c r="A13" s="22" t="str">
        <x:v>Helpful content</x:v>
      </x:c>
      <x:c r="B13" s="22" t="str">
        <x:v>https://developers.google.com/search/docs/fundamentals/creating-helpful-content</x:v>
      </x:c>
    </x:row>
    <x:row r="14">
      <x:c r="A14" s="22" t="str">
        <x:v>Title links</x:v>
      </x:c>
      <x:c r="B14" s="22" t="str">
        <x:v>https://developers.google.com/search/docs/appearance/title-link</x:v>
      </x:c>
    </x:row>
    <x:row r="15">
      <x:c r="A15" s="22" t="str">
        <x:v>Snippets / descriptions</x:v>
      </x:c>
      <x:c r="B15" s="22" t="str">
        <x:v>https://developers.google.com/search/docs/appearance/snippet</x:v>
      </x:c>
    </x:row>
    <x:row r="16">
      <x:c r="A16" s="22" t="str">
        <x:v>Structured data</x:v>
      </x:c>
      <x:c r="B16" s="22" t="str">
        <x:v>https://developers.google.com/search/docs/appearance/structured-data/intro-structured-data</x:v>
      </x:c>
    </x:row>
    <x:row r="17">
      <x:c r="A17" s="22" t="str">
        <x:v>Core Web Vitals</x:v>
      </x:c>
      <x:c r="B17" s="22" t="str">
        <x:v>https://developers.google.com/search/docs/appearance/core-web-vitals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3" hidden="0" customWidth="1"/>
    <x:col min="3" max="3" width="14" hidden="0" customWidth="1"/>
    <x:col min="4" max="4" width="12" hidden="0" customWidth="1"/>
    <x:col min="5" max="5" width="12" hidden="0" customWidth="1"/>
    <x:col min="6" max="6" width="10" hidden="0" customWidth="1"/>
    <x:col min="7" max="7" width="14" hidden="0" customWidth="1"/>
    <x:col min="8" max="8" width="12" hidden="0" customWidth="1"/>
    <x:col min="9" max="9" width="18" hidden="0" customWidth="1"/>
    <x:col min="10" max="10" width="35" hidden="0" customWidth="1"/>
    <x:col min="11" max="11" width="14" hidden="0" customWidth="1"/>
    <x:col min="12" max="12" width="13" hidden="0" customWidth="1"/>
    <x:col min="13" max="13" width="14" hidden="0" customWidth="1"/>
    <x:col min="14" max="14" width="34" hidden="0" customWidth="1"/>
  </x:cols>
  <x:sheetData>
    <x:row r="1" ht="34" customHeight="1">
      <x:c r="A1" s="3" t="str">
        <x:v>外贸 SEO 关键词地图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2" customHeight="1">
      <x:c r="A2" s="7" t="str">
        <x:v>黄色列为输入；机会分数由搜索量、难度和意图自动计算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</x:row>
    <x:row r="5" ht="30" customHeight="1">
      <x:c r="A5" s="31" t="str">
        <x:v>关键词</x:v>
      </x:c>
      <x:c r="B5" s="36" t="str">
        <x:v>语言</x:v>
      </x:c>
      <x:c r="C5" s="36" t="str">
        <x:v>目标市场</x:v>
      </x:c>
      <x:c r="D5" s="36" t="str">
        <x:v>月搜索量</x:v>
      </x:c>
      <x:c r="E5" s="36" t="str">
        <x:v>关键词难度</x:v>
      </x:c>
      <x:c r="F5" s="36" t="str">
        <x:v>CPC</x:v>
      </x:c>
      <x:c r="G5" s="36" t="str">
        <x:v>搜索意图</x:v>
      </x:c>
      <x:c r="H5" s="36" t="str">
        <x:v>漏斗阶段</x:v>
      </x:c>
      <x:c r="I5" s="36" t="str">
        <x:v>主题集群</x:v>
      </x:c>
      <x:c r="J5" s="36" t="str">
        <x:v>目标 URL</x:v>
      </x:c>
      <x:c r="K5" s="36" t="str">
        <x:v>内容类型</x:v>
      </x:c>
      <x:c r="L5" s="36" t="str">
        <x:v>状态</x:v>
      </x:c>
      <x:c r="M5" s="36" t="str">
        <x:v>机会分数</x:v>
      </x:c>
      <x:c r="N5" s="32" t="str">
        <x:v>备注</x:v>
      </x:c>
    </x:row>
    <x:row r="6">
      <x:c r="A6" s="37" t="str">
        <x:v>google seo company china</x:v>
      </x:c>
      <x:c r="B6" s="37" t="str">
        <x:v>English</x:v>
      </x:c>
      <x:c r="C6" s="37" t="str">
        <x:v>US</x:v>
      </x:c>
      <x:c r="D6" s="37" t="n">
        <x:v>900</x:v>
      </x:c>
      <x:c r="E6" s="37" t="n">
        <x:v>48</x:v>
      </x:c>
      <x:c r="F6" s="37" t="n">
        <x:v>8.2</x:v>
      </x:c>
      <x:c r="G6" s="37" t="str">
        <x:v>商业调研</x:v>
      </x:c>
      <x:c r="H6" s="37" t="str">
        <x:v>考虑</x:v>
      </x:c>
      <x:c r="I6" s="37" t="str">
        <x:v>Google SEO服务</x:v>
      </x:c>
      <x:c r="J6" s="37" t="str">
        <x:v>/google-seo-service/</x:v>
      </x:c>
      <x:c r="K6" s="37" t="str">
        <x:v>服务页</x:v>
      </x:c>
      <x:c r="L6" s="37" t="str">
        <x:v>待评估</x:v>
      </x:c>
      <x:c r="M6" s="39" t="n">
        <x:f>IFERROR(ROUND((D6/(E6+10))*IF(G6="交易型",150,IF(G6="商业调研",130,100)),0),0)</x:f>
        <x:v>2017</x:v>
      </x:c>
      <x:c r="N6" s="20" t="str">
        <x:v>示例数据，请替换为实际工具数据</x:v>
      </x:c>
    </x:row>
    <x:row r="7">
      <x:c r="A7" s="38" t="str">
        <x:v>seo agency for manufacturers</x:v>
      </x:c>
      <x:c r="B7" s="38" t="str">
        <x:v>English</x:v>
      </x:c>
      <x:c r="C7" s="38" t="str">
        <x:v>US</x:v>
      </x:c>
      <x:c r="D7" s="38" t="n">
        <x:v>350</x:v>
      </x:c>
      <x:c r="E7" s="38" t="n">
        <x:v>37</x:v>
      </x:c>
      <x:c r="F7" s="38" t="n">
        <x:v>6.5</x:v>
      </x:c>
      <x:c r="G7" s="38" t="str">
        <x:v>交易型</x:v>
      </x:c>
      <x:c r="H7" s="38" t="str">
        <x:v>决策</x:v>
      </x:c>
      <x:c r="I7" s="38" t="str">
        <x:v>制造业SEO</x:v>
      </x:c>
      <x:c r="J7" s="38" t="str">
        <x:v>/manufacturing-seo/</x:v>
      </x:c>
      <x:c r="K7" s="38" t="str">
        <x:v>行业页</x:v>
      </x:c>
      <x:c r="L7" s="38" t="str">
        <x:v>待评估</x:v>
      </x:c>
      <x:c r="M7" s="40" t="n">
        <x:f>IFERROR(ROUND((D7/(E7+10))*IF(G7="交易型",150,IF(G7="商业调研",130,100)),0),0)</x:f>
        <x:v>1117</x:v>
      </x:c>
      <x:c r="N7" s="22" t="str"/>
    </x:row>
    <x:row r="8">
      <x:c r="A8" s="38" t="str">
        <x:v>what is geo optimization</x:v>
      </x:c>
      <x:c r="B8" s="38" t="str">
        <x:v>English</x:v>
      </x:c>
      <x:c r="C8" s="38" t="str">
        <x:v>Global</x:v>
      </x:c>
      <x:c r="D8" s="38" t="n">
        <x:v>700</x:v>
      </x:c>
      <x:c r="E8" s="38" t="n">
        <x:v>33</x:v>
      </x:c>
      <x:c r="F8" s="38" t="n">
        <x:v>3.1</x:v>
      </x:c>
      <x:c r="G8" s="38" t="str">
        <x:v>信息型</x:v>
      </x:c>
      <x:c r="H8" s="38" t="str">
        <x:v>认知</x:v>
      </x:c>
      <x:c r="I8" s="38" t="str">
        <x:v>GEO基础</x:v>
      </x:c>
      <x:c r="J8" s="38" t="str">
        <x:v>/what-is-geo/</x:v>
      </x:c>
      <x:c r="K8" s="38" t="str">
        <x:v>指南页</x:v>
      </x:c>
      <x:c r="L8" s="38" t="str">
        <x:v>待评估</x:v>
      </x:c>
      <x:c r="M8" s="40" t="n">
        <x:f>IFERROR(ROUND((D8/(E8+10))*IF(G8="交易型",150,IF(G8="商业调研",130,100)),0),0)</x:f>
        <x:v>1628</x:v>
      </x:c>
      <x:c r="N8" s="22" t="str"/>
    </x:row>
    <x:row r="9">
      <x:c r="A9" s="38" t="str">
        <x:v>chatgpt brand visibility</x:v>
      </x:c>
      <x:c r="B9" s="38" t="str">
        <x:v>English</x:v>
      </x:c>
      <x:c r="C9" s="38" t="str">
        <x:v>Global</x:v>
      </x:c>
      <x:c r="D9" s="38" t="n">
        <x:v>280</x:v>
      </x:c>
      <x:c r="E9" s="38" t="n">
        <x:v>29</x:v>
      </x:c>
      <x:c r="F9" s="38" t="n">
        <x:v>4.7</x:v>
      </x:c>
      <x:c r="G9" s="38" t="str">
        <x:v>商业调研</x:v>
      </x:c>
      <x:c r="H9" s="38" t="str">
        <x:v>考虑</x:v>
      </x:c>
      <x:c r="I9" s="38" t="str">
        <x:v>AI可见度</x:v>
      </x:c>
      <x:c r="J9" s="38" t="str">
        <x:v>/ai-visibility-monitoring/</x:v>
      </x:c>
      <x:c r="K9" s="38" t="str">
        <x:v>服务页</x:v>
      </x:c>
      <x:c r="L9" s="38" t="str">
        <x:v>待评估</x:v>
      </x:c>
      <x:c r="M9" s="40" t="n">
        <x:f>IFERROR(ROUND((D9/(E9+10))*IF(G9="交易型",150,IF(G9="商业调研",130,100)),0),0)</x:f>
        <x:v>933</x:v>
      </x:c>
      <x:c r="N9" s="22" t="str"/>
    </x:row>
    <x:row r="10">
      <x:c r="A10" s="38" t="str">
        <x:v>wordpress website for exporters</x:v>
      </x:c>
      <x:c r="B10" s="38" t="str">
        <x:v>English</x:v>
      </x:c>
      <x:c r="C10" s="38" t="str">
        <x:v>UK</x:v>
      </x:c>
      <x:c r="D10" s="38" t="n">
        <x:v>180</x:v>
      </x:c>
      <x:c r="E10" s="38" t="n">
        <x:v>31</x:v>
      </x:c>
      <x:c r="F10" s="38" t="n">
        <x:v>5.8</x:v>
      </x:c>
      <x:c r="G10" s="38" t="str">
        <x:v>交易型</x:v>
      </x:c>
      <x:c r="H10" s="38" t="str">
        <x:v>决策</x:v>
      </x:c>
      <x:c r="I10" s="38" t="str">
        <x:v>外贸建站</x:v>
      </x:c>
      <x:c r="J10" s="38" t="str">
        <x:v>/wordpress-website/</x:v>
      </x:c>
      <x:c r="K10" s="38" t="str">
        <x:v>服务页</x:v>
      </x:c>
      <x:c r="L10" s="38" t="str">
        <x:v>待评估</x:v>
      </x:c>
      <x:c r="M10" s="40" t="n">
        <x:f>IFERROR(ROUND((D10/(E10+10))*IF(G10="交易型",150,IF(G10="商业调研",130,100)),0),0)</x:f>
        <x:v>659</x:v>
      </x:c>
      <x:c r="N10" s="22" t="str"/>
    </x:row>
    <x:row r="11">
      <x:c r="A11" s="38"/>
      <x:c r="B11" s="38"/>
      <x:c r="C11" s="38"/>
      <x:c r="D11" s="38"/>
      <x:c r="E11" s="38"/>
      <x:c r="F11" s="38"/>
      <x:c r="G11" s="38"/>
      <x:c r="H11" s="38"/>
      <x:c r="I11" s="38"/>
      <x:c r="J11" s="38"/>
      <x:c r="K11" s="38"/>
      <x:c r="L11" s="38" t="str">
        <x:v>待评估</x:v>
      </x:c>
      <x:c r="M11" s="40" t="n">
        <x:f>IFERROR(ROUND((D11/(E11+10))*IF(G11="交易型",150,IF(G11="商业调研",130,100)),0),0)</x:f>
        <x:v>0</x:v>
      </x:c>
      <x:c r="N11" s="22"/>
    </x:row>
    <x:row r="12">
      <x:c r="A12" s="38"/>
      <x:c r="B12" s="38"/>
      <x:c r="C12" s="38"/>
      <x:c r="D12" s="38"/>
      <x:c r="E12" s="38"/>
      <x:c r="F12" s="38"/>
      <x:c r="G12" s="38"/>
      <x:c r="H12" s="38"/>
      <x:c r="I12" s="38"/>
      <x:c r="J12" s="38"/>
      <x:c r="K12" s="38"/>
      <x:c r="L12" s="38" t="str">
        <x:v>待评估</x:v>
      </x:c>
      <x:c r="M12" s="40" t="n">
        <x:f>IFERROR(ROUND((D12/(E12+10))*IF(G12="交易型",150,IF(G12="商业调研",130,100)),0),0)</x:f>
        <x:v>0</x:v>
      </x:c>
      <x:c r="N12" s="22"/>
    </x:row>
    <x:row r="13">
      <x:c r="A13" s="38"/>
      <x:c r="B13" s="38"/>
      <x:c r="C13" s="38"/>
      <x:c r="D13" s="38"/>
      <x:c r="E13" s="38"/>
      <x:c r="F13" s="38"/>
      <x:c r="G13" s="38"/>
      <x:c r="H13" s="38"/>
      <x:c r="I13" s="38"/>
      <x:c r="J13" s="38"/>
      <x:c r="K13" s="38"/>
      <x:c r="L13" s="38" t="str">
        <x:v>待评估</x:v>
      </x:c>
      <x:c r="M13" s="40" t="n">
        <x:f>IFERROR(ROUND((D13/(E13+10))*IF(G13="交易型",150,IF(G13="商业调研",130,100)),0),0)</x:f>
        <x:v>0</x:v>
      </x:c>
      <x:c r="N13" s="22"/>
    </x:row>
    <x:row r="14">
      <x:c r="A14" s="38"/>
      <x:c r="B14" s="38"/>
      <x:c r="C14" s="38"/>
      <x:c r="D14" s="38"/>
      <x:c r="E14" s="38"/>
      <x:c r="F14" s="38"/>
      <x:c r="G14" s="38"/>
      <x:c r="H14" s="38"/>
      <x:c r="I14" s="38"/>
      <x:c r="J14" s="38"/>
      <x:c r="K14" s="38"/>
      <x:c r="L14" s="38" t="str">
        <x:v>待评估</x:v>
      </x:c>
      <x:c r="M14" s="40" t="n">
        <x:f>IFERROR(ROUND((D14/(E14+10))*IF(G14="交易型",150,IF(G14="商业调研",130,100)),0),0)</x:f>
        <x:v>0</x:v>
      </x:c>
      <x:c r="N14" s="22"/>
    </x:row>
    <x:row r="15">
      <x:c r="A15" s="38"/>
      <x:c r="B15" s="38"/>
      <x:c r="C15" s="38"/>
      <x:c r="D15" s="38"/>
      <x:c r="E15" s="38"/>
      <x:c r="F15" s="38"/>
      <x:c r="G15" s="38"/>
      <x:c r="H15" s="38"/>
      <x:c r="I15" s="38"/>
      <x:c r="J15" s="38"/>
      <x:c r="K15" s="38"/>
      <x:c r="L15" s="38" t="str">
        <x:v>待评估</x:v>
      </x:c>
      <x:c r="M15" s="40" t="n">
        <x:f>IFERROR(ROUND((D15/(E15+10))*IF(G15="交易型",150,IF(G15="商业调研",130,100)),0),0)</x:f>
        <x:v>0</x:v>
      </x:c>
      <x:c r="N15" s="22"/>
    </x:row>
    <x:row r="16">
      <x:c r="A16" s="38"/>
      <x:c r="B16" s="38"/>
      <x:c r="C16" s="38"/>
      <x:c r="D16" s="38"/>
      <x:c r="E16" s="38"/>
      <x:c r="F16" s="38"/>
      <x:c r="G16" s="38"/>
      <x:c r="H16" s="38"/>
      <x:c r="I16" s="38"/>
      <x:c r="J16" s="38"/>
      <x:c r="K16" s="38"/>
      <x:c r="L16" s="38" t="str">
        <x:v>待评估</x:v>
      </x:c>
      <x:c r="M16" s="40" t="n">
        <x:f>IFERROR(ROUND((D16/(E16+10))*IF(G16="交易型",150,IF(G16="商业调研",130,100)),0),0)</x:f>
        <x:v>0</x:v>
      </x:c>
      <x:c r="N16" s="22"/>
    </x:row>
    <x:row r="17">
      <x:c r="A17" s="38"/>
      <x:c r="B17" s="38"/>
      <x:c r="C17" s="38"/>
      <x:c r="D17" s="38"/>
      <x:c r="E17" s="38"/>
      <x:c r="F17" s="38"/>
      <x:c r="G17" s="38"/>
      <x:c r="H17" s="38"/>
      <x:c r="I17" s="38"/>
      <x:c r="J17" s="38"/>
      <x:c r="K17" s="38"/>
      <x:c r="L17" s="38" t="str">
        <x:v>待评估</x:v>
      </x:c>
      <x:c r="M17" s="40" t="n">
        <x:f>IFERROR(ROUND((D17/(E17+10))*IF(G17="交易型",150,IF(G17="商业调研",130,100)),0),0)</x:f>
        <x:v>0</x:v>
      </x:c>
      <x:c r="N17" s="22"/>
    </x:row>
    <x:row r="18">
      <x:c r="A18" s="38"/>
      <x:c r="B18" s="38"/>
      <x:c r="C18" s="38"/>
      <x:c r="D18" s="38"/>
      <x:c r="E18" s="38"/>
      <x:c r="F18" s="38"/>
      <x:c r="G18" s="38"/>
      <x:c r="H18" s="38"/>
      <x:c r="I18" s="38"/>
      <x:c r="J18" s="38"/>
      <x:c r="K18" s="38"/>
      <x:c r="L18" s="38" t="str">
        <x:v>待评估</x:v>
      </x:c>
      <x:c r="M18" s="40" t="n">
        <x:f>IFERROR(ROUND((D18/(E18+10))*IF(G18="交易型",150,IF(G18="商业调研",130,100)),0),0)</x:f>
        <x:v>0</x:v>
      </x:c>
      <x:c r="N18" s="22"/>
    </x:row>
    <x:row r="19">
      <x:c r="A19" s="38"/>
      <x:c r="B19" s="38"/>
      <x:c r="C19" s="38"/>
      <x:c r="D19" s="38"/>
      <x:c r="E19" s="38"/>
      <x:c r="F19" s="38"/>
      <x:c r="G19" s="38"/>
      <x:c r="H19" s="38"/>
      <x:c r="I19" s="38"/>
      <x:c r="J19" s="38"/>
      <x:c r="K19" s="38"/>
      <x:c r="L19" s="38" t="str">
        <x:v>待评估</x:v>
      </x:c>
      <x:c r="M19" s="40" t="n">
        <x:f>IFERROR(ROUND((D19/(E19+10))*IF(G19="交易型",150,IF(G19="商业调研",130,100)),0),0)</x:f>
        <x:v>0</x:v>
      </x:c>
      <x:c r="N19" s="22"/>
    </x:row>
    <x:row r="20">
      <x:c r="A20" s="38"/>
      <x:c r="B20" s="38"/>
      <x:c r="C20" s="38"/>
      <x:c r="D20" s="38"/>
      <x:c r="E20" s="38"/>
      <x:c r="F20" s="38"/>
      <x:c r="G20" s="38"/>
      <x:c r="H20" s="38"/>
      <x:c r="I20" s="38"/>
      <x:c r="J20" s="38"/>
      <x:c r="K20" s="38"/>
      <x:c r="L20" s="38" t="str">
        <x:v>待评估</x:v>
      </x:c>
      <x:c r="M20" s="40" t="n">
        <x:f>IFERROR(ROUND((D20/(E20+10))*IF(G20="交易型",150,IF(G20="商业调研",130,100)),0),0)</x:f>
        <x:v>0</x:v>
      </x:c>
      <x:c r="N20" s="22"/>
    </x:row>
    <x:row r="21">
      <x:c r="A21" s="38"/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 t="str">
        <x:v>待评估</x:v>
      </x:c>
      <x:c r="M21" s="40" t="n">
        <x:f>IFERROR(ROUND((D21/(E21+10))*IF(G21="交易型",150,IF(G21="商业调研",130,100)),0),0)</x:f>
        <x:v>0</x:v>
      </x:c>
      <x:c r="N21" s="22"/>
    </x:row>
    <x:row r="22">
      <x:c r="A22" s="38"/>
      <x:c r="B22" s="38"/>
      <x:c r="C22" s="38"/>
      <x:c r="D22" s="38"/>
      <x:c r="E22" s="38"/>
      <x:c r="F22" s="38"/>
      <x:c r="G22" s="38"/>
      <x:c r="H22" s="38"/>
      <x:c r="I22" s="38"/>
      <x:c r="J22" s="38"/>
      <x:c r="K22" s="38"/>
      <x:c r="L22" s="38" t="str">
        <x:v>待评估</x:v>
      </x:c>
      <x:c r="M22" s="40" t="n">
        <x:f>IFERROR(ROUND((D22/(E22+10))*IF(G22="交易型",150,IF(G22="商业调研",130,100)),0),0)</x:f>
        <x:v>0</x:v>
      </x:c>
      <x:c r="N22" s="22"/>
    </x:row>
    <x:row r="23">
      <x:c r="A23" s="38"/>
      <x:c r="B23" s="38"/>
      <x:c r="C23" s="38"/>
      <x:c r="D23" s="38"/>
      <x:c r="E23" s="38"/>
      <x:c r="F23" s="38"/>
      <x:c r="G23" s="38"/>
      <x:c r="H23" s="38"/>
      <x:c r="I23" s="38"/>
      <x:c r="J23" s="38"/>
      <x:c r="K23" s="38"/>
      <x:c r="L23" s="38" t="str">
        <x:v>待评估</x:v>
      </x:c>
      <x:c r="M23" s="40" t="n">
        <x:f>IFERROR(ROUND((D23/(E23+10))*IF(G23="交易型",150,IF(G23="商业调研",130,100)),0),0)</x:f>
        <x:v>0</x:v>
      </x:c>
      <x:c r="N23" s="22"/>
    </x:row>
    <x:row r="24">
      <x:c r="A24" s="38"/>
      <x:c r="B24" s="38"/>
      <x:c r="C24" s="38"/>
      <x:c r="D24" s="38"/>
      <x:c r="E24" s="38"/>
      <x:c r="F24" s="38"/>
      <x:c r="G24" s="38"/>
      <x:c r="H24" s="38"/>
      <x:c r="I24" s="38"/>
      <x:c r="J24" s="38"/>
      <x:c r="K24" s="38"/>
      <x:c r="L24" s="38" t="str">
        <x:v>待评估</x:v>
      </x:c>
      <x:c r="M24" s="40" t="n">
        <x:f>IFERROR(ROUND((D24/(E24+10))*IF(G24="交易型",150,IF(G24="商业调研",130,100)),0),0)</x:f>
        <x:v>0</x:v>
      </x:c>
      <x:c r="N24" s="22"/>
    </x:row>
    <x:row r="25">
      <x:c r="A25" s="38"/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 t="str">
        <x:v>待评估</x:v>
      </x:c>
      <x:c r="M25" s="40" t="n">
        <x:f>IFERROR(ROUND((D25/(E25+10))*IF(G25="交易型",150,IF(G25="商业调研",130,100)),0),0)</x:f>
        <x:v>0</x:v>
      </x:c>
      <x:c r="N25" s="22"/>
    </x:row>
    <x:row r="26">
      <x:c r="A26" s="38"/>
      <x:c r="B26" s="38"/>
      <x:c r="C26" s="38"/>
      <x:c r="D26" s="38"/>
      <x:c r="E26" s="38"/>
      <x:c r="F26" s="38"/>
      <x:c r="G26" s="38"/>
      <x:c r="H26" s="38"/>
      <x:c r="I26" s="38"/>
      <x:c r="J26" s="38"/>
      <x:c r="K26" s="38"/>
      <x:c r="L26" s="38" t="str">
        <x:v>待评估</x:v>
      </x:c>
      <x:c r="M26" s="40" t="n">
        <x:f>IFERROR(ROUND((D26/(E26+10))*IF(G26="交易型",150,IF(G26="商业调研",130,100)),0),0)</x:f>
        <x:v>0</x:v>
      </x:c>
      <x:c r="N26" s="22"/>
    </x:row>
    <x:row r="27">
      <x:c r="A27" s="38"/>
      <x:c r="B27" s="38"/>
      <x:c r="C27" s="38"/>
      <x:c r="D27" s="38"/>
      <x:c r="E27" s="38"/>
      <x:c r="F27" s="38"/>
      <x:c r="G27" s="38"/>
      <x:c r="H27" s="38"/>
      <x:c r="I27" s="38"/>
      <x:c r="J27" s="38"/>
      <x:c r="K27" s="38"/>
      <x:c r="L27" s="38" t="str">
        <x:v>待评估</x:v>
      </x:c>
      <x:c r="M27" s="40" t="n">
        <x:f>IFERROR(ROUND((D27/(E27+10))*IF(G27="交易型",150,IF(G27="商业调研",130,100)),0),0)</x:f>
        <x:v>0</x:v>
      </x:c>
      <x:c r="N27" s="22"/>
    </x:row>
    <x:row r="28">
      <x:c r="A28" s="38"/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  <x:c r="L28" s="38" t="str">
        <x:v>待评估</x:v>
      </x:c>
      <x:c r="M28" s="40" t="n">
        <x:f>IFERROR(ROUND((D28/(E28+10))*IF(G28="交易型",150,IF(G28="商业调研",130,100)),0),0)</x:f>
        <x:v>0</x:v>
      </x:c>
      <x:c r="N28" s="22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38"/>
      <x:c r="J29" s="38"/>
      <x:c r="K29" s="38"/>
      <x:c r="L29" s="38" t="str">
        <x:v>待评估</x:v>
      </x:c>
      <x:c r="M29" s="40" t="n">
        <x:f>IFERROR(ROUND((D29/(E29+10))*IF(G29="交易型",150,IF(G29="商业调研",130,100)),0),0)</x:f>
        <x:v>0</x:v>
      </x:c>
      <x:c r="N29" s="22"/>
    </x:row>
    <x:row r="30">
      <x:c r="A30" s="38"/>
      <x:c r="B30" s="38"/>
      <x:c r="C30" s="38"/>
      <x:c r="D30" s="38"/>
      <x:c r="E30" s="38"/>
      <x:c r="F30" s="38"/>
      <x:c r="G30" s="38"/>
      <x:c r="H30" s="38"/>
      <x:c r="I30" s="38"/>
      <x:c r="J30" s="38"/>
      <x:c r="K30" s="38"/>
      <x:c r="L30" s="38" t="str">
        <x:v>待评估</x:v>
      </x:c>
      <x:c r="M30" s="40" t="n">
        <x:f>IFERROR(ROUND((D30/(E30+10))*IF(G30="交易型",150,IF(G30="商业调研",130,100)),0),0)</x:f>
        <x:v>0</x:v>
      </x:c>
      <x:c r="N30" s="22"/>
    </x:row>
    <x:row r="31">
      <x:c r="A31" s="38"/>
      <x:c r="B31" s="38"/>
      <x:c r="C31" s="38"/>
      <x:c r="D31" s="38"/>
      <x:c r="E31" s="38"/>
      <x:c r="F31" s="38"/>
      <x:c r="G31" s="38"/>
      <x:c r="H31" s="38"/>
      <x:c r="I31" s="38"/>
      <x:c r="J31" s="38"/>
      <x:c r="K31" s="38"/>
      <x:c r="L31" s="38" t="str">
        <x:v>待评估</x:v>
      </x:c>
      <x:c r="M31" s="40" t="n">
        <x:f>IFERROR(ROUND((D31/(E31+10))*IF(G31="交易型",150,IF(G31="商业调研",130,100)),0),0)</x:f>
        <x:v>0</x:v>
      </x:c>
      <x:c r="N31" s="22"/>
    </x:row>
    <x:row r="32">
      <x:c r="A32" s="38"/>
      <x:c r="B32" s="38"/>
      <x:c r="C32" s="38"/>
      <x:c r="D32" s="38"/>
      <x:c r="E32" s="38"/>
      <x:c r="F32" s="38"/>
      <x:c r="G32" s="38"/>
      <x:c r="H32" s="38"/>
      <x:c r="I32" s="38"/>
      <x:c r="J32" s="38"/>
      <x:c r="K32" s="38"/>
      <x:c r="L32" s="38" t="str">
        <x:v>待评估</x:v>
      </x:c>
      <x:c r="M32" s="40" t="n">
        <x:f>IFERROR(ROUND((D32/(E32+10))*IF(G32="交易型",150,IF(G32="商业调研",130,100)),0),0)</x:f>
        <x:v>0</x:v>
      </x:c>
      <x:c r="N32" s="22"/>
    </x:row>
    <x:row r="33">
      <x:c r="A33" s="38"/>
      <x:c r="B33" s="38"/>
      <x:c r="C33" s="38"/>
      <x:c r="D33" s="38"/>
      <x:c r="E33" s="38"/>
      <x:c r="F33" s="38"/>
      <x:c r="G33" s="38"/>
      <x:c r="H33" s="38"/>
      <x:c r="I33" s="38"/>
      <x:c r="J33" s="38"/>
      <x:c r="K33" s="38"/>
      <x:c r="L33" s="38" t="str">
        <x:v>待评估</x:v>
      </x:c>
      <x:c r="M33" s="40" t="n">
        <x:f>IFERROR(ROUND((D33/(E33+10))*IF(G33="交易型",150,IF(G33="商业调研",130,100)),0),0)</x:f>
        <x:v>0</x:v>
      </x:c>
      <x:c r="N33" s="22"/>
    </x:row>
    <x:row r="34">
      <x:c r="A34" s="38"/>
      <x:c r="B34" s="38"/>
      <x:c r="C34" s="38"/>
      <x:c r="D34" s="38"/>
      <x:c r="E34" s="38"/>
      <x:c r="F34" s="38"/>
      <x:c r="G34" s="38"/>
      <x:c r="H34" s="38"/>
      <x:c r="I34" s="38"/>
      <x:c r="J34" s="38"/>
      <x:c r="K34" s="38"/>
      <x:c r="L34" s="38" t="str">
        <x:v>待评估</x:v>
      </x:c>
      <x:c r="M34" s="40" t="n">
        <x:f>IFERROR(ROUND((D34/(E34+10))*IF(G34="交易型",150,IF(G34="商业调研",130,100)),0),0)</x:f>
        <x:v>0</x:v>
      </x:c>
      <x:c r="N34" s="22"/>
    </x:row>
    <x:row r="35">
      <x:c r="A35" s="38"/>
      <x:c r="B35" s="38"/>
      <x:c r="C35" s="38"/>
      <x:c r="D35" s="38"/>
      <x:c r="E35" s="38"/>
      <x:c r="F35" s="38"/>
      <x:c r="G35" s="38"/>
      <x:c r="H35" s="38"/>
      <x:c r="I35" s="38"/>
      <x:c r="J35" s="38"/>
      <x:c r="K35" s="38"/>
      <x:c r="L35" s="38" t="str">
        <x:v>待评估</x:v>
      </x:c>
      <x:c r="M35" s="40" t="n">
        <x:f>IFERROR(ROUND((D35/(E35+10))*IF(G35="交易型",150,IF(G35="商业调研",130,100)),0),0)</x:f>
        <x:v>0</x:v>
      </x:c>
      <x:c r="N35" s="22"/>
    </x:row>
    <x:row r="36">
      <x:c r="A36" s="38"/>
      <x:c r="B36" s="38"/>
      <x:c r="C36" s="38"/>
      <x:c r="D36" s="38"/>
      <x:c r="E36" s="38"/>
      <x:c r="F36" s="38"/>
      <x:c r="G36" s="38"/>
      <x:c r="H36" s="38"/>
      <x:c r="I36" s="38"/>
      <x:c r="J36" s="38"/>
      <x:c r="K36" s="38"/>
      <x:c r="L36" s="38" t="str">
        <x:v>待评估</x:v>
      </x:c>
      <x:c r="M36" s="40" t="n">
        <x:f>IFERROR(ROUND((D36/(E36+10))*IF(G36="交易型",150,IF(G36="商业调研",130,100)),0),0)</x:f>
        <x:v>0</x:v>
      </x:c>
      <x:c r="N36" s="22"/>
    </x:row>
    <x:row r="37">
      <x:c r="A37" s="38"/>
      <x:c r="B37" s="38"/>
      <x:c r="C37" s="38"/>
      <x:c r="D37" s="38"/>
      <x:c r="E37" s="38"/>
      <x:c r="F37" s="38"/>
      <x:c r="G37" s="38"/>
      <x:c r="H37" s="38"/>
      <x:c r="I37" s="38"/>
      <x:c r="J37" s="38"/>
      <x:c r="K37" s="38"/>
      <x:c r="L37" s="38" t="str">
        <x:v>待评估</x:v>
      </x:c>
      <x:c r="M37" s="40" t="n">
        <x:f>IFERROR(ROUND((D37/(E37+10))*IF(G37="交易型",150,IF(G37="商业调研",130,100)),0),0)</x:f>
        <x:v>0</x:v>
      </x:c>
      <x:c r="N37" s="22"/>
    </x:row>
    <x:row r="38">
      <x:c r="A38" s="38"/>
      <x:c r="B38" s="38"/>
      <x:c r="C38" s="38"/>
      <x:c r="D38" s="38"/>
      <x:c r="E38" s="38"/>
      <x:c r="F38" s="38"/>
      <x:c r="G38" s="38"/>
      <x:c r="H38" s="38"/>
      <x:c r="I38" s="38"/>
      <x:c r="J38" s="38"/>
      <x:c r="K38" s="38"/>
      <x:c r="L38" s="38" t="str">
        <x:v>待评估</x:v>
      </x:c>
      <x:c r="M38" s="40" t="n">
        <x:f>IFERROR(ROUND((D38/(E38+10))*IF(G38="交易型",150,IF(G38="商业调研",130,100)),0),0)</x:f>
        <x:v>0</x:v>
      </x:c>
      <x:c r="N38" s="22"/>
    </x:row>
    <x:row r="39">
      <x:c r="A39" s="38"/>
      <x:c r="B39" s="38"/>
      <x:c r="C39" s="38"/>
      <x:c r="D39" s="38"/>
      <x:c r="E39" s="38"/>
      <x:c r="F39" s="38"/>
      <x:c r="G39" s="38"/>
      <x:c r="H39" s="38"/>
      <x:c r="I39" s="38"/>
      <x:c r="J39" s="38"/>
      <x:c r="K39" s="38"/>
      <x:c r="L39" s="38" t="str">
        <x:v>待评估</x:v>
      </x:c>
      <x:c r="M39" s="40" t="n">
        <x:f>IFERROR(ROUND((D39/(E39+10))*IF(G39="交易型",150,IF(G39="商业调研",130,100)),0),0)</x:f>
        <x:v>0</x:v>
      </x:c>
      <x:c r="N39" s="22"/>
    </x:row>
    <x:row r="40">
      <x:c r="A40" s="38"/>
      <x:c r="B40" s="38"/>
      <x:c r="C40" s="38"/>
      <x:c r="D40" s="38"/>
      <x:c r="E40" s="38"/>
      <x:c r="F40" s="38"/>
      <x:c r="G40" s="38"/>
      <x:c r="H40" s="38"/>
      <x:c r="I40" s="38"/>
      <x:c r="J40" s="38"/>
      <x:c r="K40" s="38"/>
      <x:c r="L40" s="38" t="str">
        <x:v>待评估</x:v>
      </x:c>
      <x:c r="M40" s="40" t="n">
        <x:f>IFERROR(ROUND((D40/(E40+10))*IF(G40="交易型",150,IF(G40="商业调研",130,100)),0),0)</x:f>
        <x:v>0</x:v>
      </x:c>
      <x:c r="N40" s="22"/>
    </x:row>
    <x:row r="41">
      <x:c r="A41" s="38"/>
      <x:c r="B41" s="38"/>
      <x:c r="C41" s="38"/>
      <x:c r="D41" s="38"/>
      <x:c r="E41" s="38"/>
      <x:c r="F41" s="38"/>
      <x:c r="G41" s="38"/>
      <x:c r="H41" s="38"/>
      <x:c r="I41" s="38"/>
      <x:c r="J41" s="38"/>
      <x:c r="K41" s="38"/>
      <x:c r="L41" s="38" t="str">
        <x:v>待评估</x:v>
      </x:c>
      <x:c r="M41" s="40" t="n">
        <x:f>IFERROR(ROUND((D41/(E41+10))*IF(G41="交易型",150,IF(G41="商业调研",130,100)),0),0)</x:f>
        <x:v>0</x:v>
      </x:c>
      <x:c r="N41" s="22"/>
    </x:row>
    <x:row r="42">
      <x:c r="A42" s="38"/>
      <x:c r="B42" s="38"/>
      <x:c r="C42" s="38"/>
      <x:c r="D42" s="38"/>
      <x:c r="E42" s="38"/>
      <x:c r="F42" s="38"/>
      <x:c r="G42" s="38"/>
      <x:c r="H42" s="38"/>
      <x:c r="I42" s="38"/>
      <x:c r="J42" s="38"/>
      <x:c r="K42" s="38"/>
      <x:c r="L42" s="38" t="str">
        <x:v>待评估</x:v>
      </x:c>
      <x:c r="M42" s="40" t="n">
        <x:f>IFERROR(ROUND((D42/(E42+10))*IF(G42="交易型",150,IF(G42="商业调研",130,100)),0),0)</x:f>
        <x:v>0</x:v>
      </x:c>
      <x:c r="N42" s="22"/>
    </x:row>
    <x:row r="43">
      <x:c r="A43" s="38"/>
      <x:c r="B43" s="38"/>
      <x:c r="C43" s="38"/>
      <x:c r="D43" s="38"/>
      <x:c r="E43" s="38"/>
      <x:c r="F43" s="38"/>
      <x:c r="G43" s="38"/>
      <x:c r="H43" s="38"/>
      <x:c r="I43" s="38"/>
      <x:c r="J43" s="38"/>
      <x:c r="K43" s="38"/>
      <x:c r="L43" s="38" t="str">
        <x:v>待评估</x:v>
      </x:c>
      <x:c r="M43" s="40" t="n">
        <x:f>IFERROR(ROUND((D43/(E43+10))*IF(G43="交易型",150,IF(G43="商业调研",130,100)),0),0)</x:f>
        <x:v>0</x:v>
      </x:c>
      <x:c r="N43" s="22"/>
    </x:row>
    <x:row r="44">
      <x:c r="A44" s="38"/>
      <x:c r="B44" s="38"/>
      <x:c r="C44" s="38"/>
      <x:c r="D44" s="38"/>
      <x:c r="E44" s="38"/>
      <x:c r="F44" s="38"/>
      <x:c r="G44" s="38"/>
      <x:c r="H44" s="38"/>
      <x:c r="I44" s="38"/>
      <x:c r="J44" s="38"/>
      <x:c r="K44" s="38"/>
      <x:c r="L44" s="38" t="str">
        <x:v>待评估</x:v>
      </x:c>
      <x:c r="M44" s="40" t="n">
        <x:f>IFERROR(ROUND((D44/(E44+10))*IF(G44="交易型",150,IF(G44="商业调研",130,100)),0),0)</x:f>
        <x:v>0</x:v>
      </x:c>
      <x:c r="N44" s="22"/>
    </x:row>
    <x:row r="45">
      <x:c r="A45" s="38"/>
      <x:c r="B45" s="38"/>
      <x:c r="C45" s="38"/>
      <x:c r="D45" s="38"/>
      <x:c r="E45" s="38"/>
      <x:c r="F45" s="38"/>
      <x:c r="G45" s="38"/>
      <x:c r="H45" s="38"/>
      <x:c r="I45" s="38"/>
      <x:c r="J45" s="38"/>
      <x:c r="K45" s="38"/>
      <x:c r="L45" s="38" t="str">
        <x:v>待评估</x:v>
      </x:c>
      <x:c r="M45" s="40" t="n">
        <x:f>IFERROR(ROUND((D45/(E45+10))*IF(G45="交易型",150,IF(G45="商业调研",130,100)),0),0)</x:f>
        <x:v>0</x:v>
      </x:c>
      <x:c r="N45" s="22"/>
    </x:row>
    <x:row r="46">
      <x:c r="A46" s="38"/>
      <x:c r="B46" s="38"/>
      <x:c r="C46" s="38"/>
      <x:c r="D46" s="38"/>
      <x:c r="E46" s="38"/>
      <x:c r="F46" s="38"/>
      <x:c r="G46" s="38"/>
      <x:c r="H46" s="38"/>
      <x:c r="I46" s="38"/>
      <x:c r="J46" s="38"/>
      <x:c r="K46" s="38"/>
      <x:c r="L46" s="38" t="str">
        <x:v>待评估</x:v>
      </x:c>
      <x:c r="M46" s="40" t="n">
        <x:f>IFERROR(ROUND((D46/(E46+10))*IF(G46="交易型",150,IF(G46="商业调研",130,100)),0),0)</x:f>
        <x:v>0</x:v>
      </x:c>
      <x:c r="N46" s="22"/>
    </x:row>
    <x:row r="47">
      <x:c r="A47" s="38"/>
      <x:c r="B47" s="38"/>
      <x:c r="C47" s="38"/>
      <x:c r="D47" s="38"/>
      <x:c r="E47" s="38"/>
      <x:c r="F47" s="38"/>
      <x:c r="G47" s="38"/>
      <x:c r="H47" s="38"/>
      <x:c r="I47" s="38"/>
      <x:c r="J47" s="38"/>
      <x:c r="K47" s="38"/>
      <x:c r="L47" s="38" t="str">
        <x:v>待评估</x:v>
      </x:c>
      <x:c r="M47" s="40" t="n">
        <x:f>IFERROR(ROUND((D47/(E47+10))*IF(G47="交易型",150,IF(G47="商业调研",130,100)),0),0)</x:f>
        <x:v>0</x:v>
      </x:c>
      <x:c r="N47" s="22"/>
    </x:row>
    <x:row r="48">
      <x:c r="A48" s="38"/>
      <x:c r="B48" s="38"/>
      <x:c r="C48" s="38"/>
      <x:c r="D48" s="38"/>
      <x:c r="E48" s="38"/>
      <x:c r="F48" s="38"/>
      <x:c r="G48" s="38"/>
      <x:c r="H48" s="38"/>
      <x:c r="I48" s="38"/>
      <x:c r="J48" s="38"/>
      <x:c r="K48" s="38"/>
      <x:c r="L48" s="38" t="str">
        <x:v>待评估</x:v>
      </x:c>
      <x:c r="M48" s="40" t="n">
        <x:f>IFERROR(ROUND((D48/(E48+10))*IF(G48="交易型",150,IF(G48="商业调研",130,100)),0),0)</x:f>
        <x:v>0</x:v>
      </x:c>
      <x:c r="N48" s="22"/>
    </x:row>
    <x:row r="49">
      <x:c r="A49" s="38"/>
      <x:c r="B49" s="38"/>
      <x:c r="C49" s="38"/>
      <x:c r="D49" s="38"/>
      <x:c r="E49" s="38"/>
      <x:c r="F49" s="38"/>
      <x:c r="G49" s="38"/>
      <x:c r="H49" s="38"/>
      <x:c r="I49" s="38"/>
      <x:c r="J49" s="38"/>
      <x:c r="K49" s="38"/>
      <x:c r="L49" s="38" t="str">
        <x:v>待评估</x:v>
      </x:c>
      <x:c r="M49" s="40" t="n">
        <x:f>IFERROR(ROUND((D49/(E49+10))*IF(G49="交易型",150,IF(G49="商业调研",130,100)),0),0)</x:f>
        <x:v>0</x:v>
      </x:c>
      <x:c r="N49" s="22"/>
    </x:row>
    <x:row r="50">
      <x:c r="A50" s="38"/>
      <x:c r="B50" s="38"/>
      <x:c r="C50" s="38"/>
      <x:c r="D50" s="38"/>
      <x:c r="E50" s="38"/>
      <x:c r="F50" s="38"/>
      <x:c r="G50" s="38"/>
      <x:c r="H50" s="38"/>
      <x:c r="I50" s="38"/>
      <x:c r="J50" s="38"/>
      <x:c r="K50" s="38"/>
      <x:c r="L50" s="38" t="str">
        <x:v>待评估</x:v>
      </x:c>
      <x:c r="M50" s="40" t="n">
        <x:f>IFERROR(ROUND((D50/(E50+10))*IF(G50="交易型",150,IF(G50="商业调研",130,100)),0),0)</x:f>
        <x:v>0</x:v>
      </x:c>
      <x:c r="N50" s="22"/>
    </x:row>
    <x:row r="51">
      <x:c r="A51" s="38"/>
      <x:c r="B51" s="38"/>
      <x:c r="C51" s="38"/>
      <x:c r="D51" s="38"/>
      <x:c r="E51" s="38"/>
      <x:c r="F51" s="38"/>
      <x:c r="G51" s="38"/>
      <x:c r="H51" s="38"/>
      <x:c r="I51" s="38"/>
      <x:c r="J51" s="38"/>
      <x:c r="K51" s="38"/>
      <x:c r="L51" s="38" t="str">
        <x:v>待评估</x:v>
      </x:c>
      <x:c r="M51" s="40" t="n">
        <x:f>IFERROR(ROUND((D51/(E51+10))*IF(G51="交易型",150,IF(G51="商业调研",130,100)),0),0)</x:f>
        <x:v>0</x:v>
      </x:c>
      <x:c r="N51" s="22"/>
    </x:row>
    <x:row r="52">
      <x:c r="A52" s="38"/>
      <x:c r="B52" s="38"/>
      <x:c r="C52" s="38"/>
      <x:c r="D52" s="38"/>
      <x:c r="E52" s="38"/>
      <x:c r="F52" s="38"/>
      <x:c r="G52" s="38"/>
      <x:c r="H52" s="38"/>
      <x:c r="I52" s="38"/>
      <x:c r="J52" s="38"/>
      <x:c r="K52" s="38"/>
      <x:c r="L52" s="38" t="str">
        <x:v>待评估</x:v>
      </x:c>
      <x:c r="M52" s="40" t="n">
        <x:f>IFERROR(ROUND((D52/(E52+10))*IF(G52="交易型",150,IF(G52="商业调研",130,100)),0),0)</x:f>
        <x:v>0</x:v>
      </x:c>
      <x:c r="N52" s="22"/>
    </x:row>
    <x:row r="53">
      <x:c r="A53" s="38"/>
      <x:c r="B53" s="38"/>
      <x:c r="C53" s="38"/>
      <x:c r="D53" s="38"/>
      <x:c r="E53" s="38"/>
      <x:c r="F53" s="38"/>
      <x:c r="G53" s="38"/>
      <x:c r="H53" s="38"/>
      <x:c r="I53" s="38"/>
      <x:c r="J53" s="38"/>
      <x:c r="K53" s="38"/>
      <x:c r="L53" s="38" t="str">
        <x:v>待评估</x:v>
      </x:c>
      <x:c r="M53" s="40" t="n">
        <x:f>IFERROR(ROUND((D53/(E53+10))*IF(G53="交易型",150,IF(G53="商业调研",130,100)),0),0)</x:f>
        <x:v>0</x:v>
      </x:c>
      <x:c r="N53" s="22"/>
    </x:row>
    <x:row r="54">
      <x:c r="A54" s="38"/>
      <x:c r="B54" s="38"/>
      <x:c r="C54" s="38"/>
      <x:c r="D54" s="38"/>
      <x:c r="E54" s="38"/>
      <x:c r="F54" s="38"/>
      <x:c r="G54" s="38"/>
      <x:c r="H54" s="38"/>
      <x:c r="I54" s="38"/>
      <x:c r="J54" s="38"/>
      <x:c r="K54" s="38"/>
      <x:c r="L54" s="38" t="str">
        <x:v>待评估</x:v>
      </x:c>
      <x:c r="M54" s="40" t="n">
        <x:f>IFERROR(ROUND((D54/(E54+10))*IF(G54="交易型",150,IF(G54="商业调研",130,100)),0),0)</x:f>
        <x:v>0</x:v>
      </x:c>
      <x:c r="N54" s="22"/>
    </x:row>
    <x:row r="55">
      <x:c r="A55" s="38"/>
      <x:c r="B55" s="38"/>
      <x:c r="C55" s="38"/>
      <x:c r="D55" s="38"/>
      <x:c r="E55" s="38"/>
      <x:c r="F55" s="38"/>
      <x:c r="G55" s="38"/>
      <x:c r="H55" s="38"/>
      <x:c r="I55" s="38"/>
      <x:c r="J55" s="38"/>
      <x:c r="K55" s="38"/>
      <x:c r="L55" s="38" t="str">
        <x:v>待评估</x:v>
      </x:c>
      <x:c r="M55" s="40" t="n">
        <x:f>IFERROR(ROUND((D55/(E55+10))*IF(G55="交易型",150,IF(G55="商业调研",130,100)),0),0)</x:f>
        <x:v>0</x:v>
      </x:c>
      <x:c r="N55" s="22"/>
    </x:row>
  </x:sheetData>
  <x:mergeCells>
    <x:mergeCell ref="A1:N1"/>
    <x:mergeCell ref="A2:N2"/>
  </x:mergeCells>
  <x:conditionalFormatting sqref="M6:M55">
    <x:cfRule type="colorScale" priority="1">
      <x:colorScale>
        <x:cfvo type="min"/>
        <x:cfvo type="percentile" val="50"/>
        <x:cfvo type="max"/>
        <x:color rgb="FFB42318"/>
        <x:color rgb="FFFFF4CC"/>
        <x:color rgb="FF16794B"/>
      </x:colorScale>
    </x:cfRule>
  </x:conditionalFormatting>
  <x:dataValidations count="4">
    <x:dataValidation type="list" sqref="G6:G55">
      <x:formula1>"信息型,商业调研,交易型,导航型"</x:formula1>
    </x:dataValidation>
    <x:dataValidation type="list" sqref="H6:H55">
      <x:formula1>"认知,考虑,决策,留存"</x:formula1>
    </x:dataValidation>
    <x:dataValidation type="list" sqref="K6:K55">
      <x:formula1>"服务页,行业页,产品页,分类页,指南页,文章,案例页,工具页"</x:formula1>
    </x:dataValidation>
    <x:dataValidation type="list" sqref="L6:L55">
      <x:formula1>"待评估,已映射,需新建,需合并,已发布"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5a77d0bc863410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</x:cols>
  <x:sheetData>
    <x:row r="1" ht="34" customHeight="1">
      <x:c r="A1" s="3" t="str">
        <x:v>关键词聚类看板</x:v>
      </x:c>
      <x:c r="B1" s="3"/>
      <x:c r="C1" s="3"/>
      <x:c r="D1" s="3"/>
      <x:c r="E1" s="3"/>
      <x:c r="F1" s="3"/>
      <x:c r="G1" s="3"/>
      <x:c r="H1" s="3"/>
    </x:row>
    <x:row r="2" ht="32" customHeight="1">
      <x:c r="A2" s="7" t="str">
        <x:v>自动检查映射数量、缺失 URL 与高机会关键词</x:v>
      </x:c>
      <x:c r="B2" s="7"/>
      <x:c r="C2" s="7"/>
      <x:c r="D2" s="7"/>
      <x:c r="E2" s="7"/>
      <x:c r="F2" s="7"/>
      <x:c r="G2" s="7"/>
      <x:c r="H2" s="7"/>
    </x:row>
    <x:row r="5" ht="30" customHeight="1">
      <x:c r="A5" s="31" t="str">
        <x:v>指标</x:v>
      </x:c>
      <x:c r="B5" s="32" t="str">
        <x:v>结果</x:v>
      </x:c>
    </x:row>
    <x:row r="6">
      <x:c r="A6" t="str">
        <x:v>已录入关键词</x:v>
      </x:c>
      <x:c r="B6" t="n">
        <x:f>COUNTIF('关键词地图'!$A$6:$A$55,"&lt;&gt;")</x:f>
        <x:v>5</x:v>
      </x:c>
    </x:row>
    <x:row r="7">
      <x:c r="A7" t="str">
        <x:v>已映射 URL</x:v>
      </x:c>
      <x:c r="B7" t="n">
        <x:f>COUNTIF('关键词地图'!$J$6:$J$55,"&lt;&gt;")</x:f>
        <x:v>5</x:v>
      </x:c>
    </x:row>
    <x:row r="8">
      <x:c r="A8" t="str">
        <x:v>缺失目标 URL</x:v>
      </x:c>
      <x:c r="B8" t="n">
        <x:f>COUNTIFS('关键词地图'!$A$6:$A$55,"?*",'关键词地图'!$J$6:$J$55,"")</x:f>
        <x:v>0</x:v>
      </x:c>
    </x:row>
    <x:row r="9">
      <x:c r="A9" t="str">
        <x:v>交易型关键词</x:v>
      </x:c>
      <x:c r="B9" t="n">
        <x:f>COUNTIF('关键词地图'!$G$6:$G$55,"交易型")</x:f>
        <x:v>2</x:v>
      </x:c>
    </x:row>
    <x:row r="10">
      <x:c r="A10" t="str">
        <x:v>平均机会分数</x:v>
      </x:c>
      <x:c r="B10" s="41" t="n">
        <x:f>IFERROR(AVERAGEIF('关键词地图'!$M$6:$M$55,"&gt;0"),0)</x:f>
        <x:v>1270.8</x:v>
      </x:c>
    </x:row>
  </x:sheetData>
  <x:mergeCells>
    <x:mergeCell ref="A1:H1"/>
    <x:mergeCell ref="A2:H2"/>
  </x:mergeCells>
  <x:pageMargins left="0.7" right="0.7" top="0.75" bottom="0.75" header="0.3" footer="0.3"/>
</x:worksheet>
</file>